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4060" windowHeight="83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6" i="1"/>
  <c r="F40" i="1"/>
  <c r="F41" i="1"/>
  <c r="F42" i="1"/>
  <c r="F43" i="1"/>
  <c r="F50" i="1"/>
  <c r="F14" i="1" l="1"/>
</calcChain>
</file>

<file path=xl/sharedStrings.xml><?xml version="1.0" encoding="utf-8"?>
<sst xmlns="http://schemas.openxmlformats.org/spreadsheetml/2006/main" count="208" uniqueCount="157">
  <si>
    <t>RB</t>
  </si>
  <si>
    <t>PRIHODI PO VRSTAMA</t>
  </si>
  <si>
    <t>Prihodi od boravišne pristojbe</t>
  </si>
  <si>
    <t>Prihodi od turističke članarine</t>
  </si>
  <si>
    <t>Prihodi iz proračuna za programske aktivnosti:</t>
  </si>
  <si>
    <t>4.1.</t>
  </si>
  <si>
    <t>Prihodi od donacija, sponzorstva, obavljanja gosp.djelatnosti (manifestacije)</t>
  </si>
  <si>
    <t>Kamate</t>
  </si>
  <si>
    <t>SVEUKUPNI PRIHODI</t>
  </si>
  <si>
    <t>RASHODI PO VRSTAMA</t>
  </si>
  <si>
    <t>I.</t>
  </si>
  <si>
    <t>ADMINISTRATIVNI RASHODI</t>
  </si>
  <si>
    <t>Rashodi za radnike</t>
  </si>
  <si>
    <t>1.1.</t>
  </si>
  <si>
    <t>Plaće u neto iznosu</t>
  </si>
  <si>
    <t>1.2.</t>
  </si>
  <si>
    <t>Doprinosi na plaće</t>
  </si>
  <si>
    <t>1.3.</t>
  </si>
  <si>
    <t>Nakanada-osobni auto u službene svrhe</t>
  </si>
  <si>
    <t>1.5.</t>
  </si>
  <si>
    <t>Radna odjeća</t>
  </si>
  <si>
    <t>Osiguranje za zaposlene</t>
  </si>
  <si>
    <t>Rashodi ureda</t>
  </si>
  <si>
    <t>2.1.</t>
  </si>
  <si>
    <t>Materijalni izdaci</t>
  </si>
  <si>
    <t>Materijal za čišćenje i održavanje</t>
  </si>
  <si>
    <t>Uredski materijal</t>
  </si>
  <si>
    <t>Uređenje ureda</t>
  </si>
  <si>
    <t>Sitni inventar</t>
  </si>
  <si>
    <t>Uredska oprema</t>
  </si>
  <si>
    <t>2.2.</t>
  </si>
  <si>
    <t>Izdaci za usluge</t>
  </si>
  <si>
    <t>Bankovne usluge</t>
  </si>
  <si>
    <t>HPT usluge</t>
  </si>
  <si>
    <t>Knjigovodstvene usluge</t>
  </si>
  <si>
    <t>Usluge najma prostora</t>
  </si>
  <si>
    <t>Intelektualne usluge</t>
  </si>
  <si>
    <t>Prevoditeljske usluge</t>
  </si>
  <si>
    <t>Tekuće održavanje opreme</t>
  </si>
  <si>
    <t>Ostale usluge</t>
  </si>
  <si>
    <t>Opskrbom vode za piće</t>
  </si>
  <si>
    <t>2.3.</t>
  </si>
  <si>
    <t>Nematerijalni izdaci</t>
  </si>
  <si>
    <t>Reprezentacija</t>
  </si>
  <si>
    <t>Dnevnice i putni izdaci</t>
  </si>
  <si>
    <t>2.4.</t>
  </si>
  <si>
    <t>Troškovi distribucije</t>
  </si>
  <si>
    <t>II.</t>
  </si>
  <si>
    <t>DIZAJN VRIJEDNOSTI</t>
  </si>
  <si>
    <t>Poticanje i sudjelovanje u uređenju općine (osim izgradnje komunalne infrastrukture)</t>
  </si>
  <si>
    <t>Projekt Volim Hrvatsku</t>
  </si>
  <si>
    <t>Uređenje obalnog pojasa</t>
  </si>
  <si>
    <t>Manifestacije</t>
  </si>
  <si>
    <t>Kulturno-zabavne</t>
  </si>
  <si>
    <t>Karneval</t>
  </si>
  <si>
    <t>Kazališne predstave</t>
  </si>
  <si>
    <t>Ostala događanja</t>
  </si>
  <si>
    <t>Sportske manifestacije</t>
  </si>
  <si>
    <t>2.2.1.</t>
  </si>
  <si>
    <t>2.2.2.</t>
  </si>
  <si>
    <t xml:space="preserve">Ostala sportska događanja </t>
  </si>
  <si>
    <t>Potpore manifestacijama (suorganizacija s drugim subjektima te donacije drugima za manifestacije)</t>
  </si>
  <si>
    <t>III.</t>
  </si>
  <si>
    <t>KOMUNIKACIJA VRIJEDNOSTI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</si>
  <si>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</si>
  <si>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</si>
  <si>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</si>
  <si>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</si>
  <si>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 (Ryanair)</t>
  </si>
  <si>
    <t>Opće oglašavanje (Oglašavanje u tisku, TV oglašavanje…)</t>
  </si>
  <si>
    <t>Brošure i ostali tiskani materijali</t>
  </si>
  <si>
    <t>Ostali tiskani materijali</t>
  </si>
  <si>
    <t>Plan mjesta - dorada i reprint</t>
  </si>
  <si>
    <t>Suveniri i promo materijali</t>
  </si>
  <si>
    <t>Smeđa signalizacija</t>
  </si>
  <si>
    <t>IV.</t>
  </si>
  <si>
    <t>DISTRIBUCIJA I PRODAJA VRIJEDNOSTI</t>
  </si>
  <si>
    <t>Sajmovi i prezentacije (u skladu sa zakonskim propisima i propisanim pravilima za sustav TZ), studijska putovanja</t>
  </si>
  <si>
    <t>V.</t>
  </si>
  <si>
    <t>INTERNI MARKETING</t>
  </si>
  <si>
    <t>Edukacija (zaposleni, subjekti javnog i privatnog sektora)</t>
  </si>
  <si>
    <t>Nagrade i priznanja (Projekt Volim Hrvatsku i ostalo)</t>
  </si>
  <si>
    <t>VI.</t>
  </si>
  <si>
    <t>MARKETINŠKA INFRASTRUKTURA</t>
  </si>
  <si>
    <t>Banka fotografija i priprema u izdavaštvu</t>
  </si>
  <si>
    <t>VII.</t>
  </si>
  <si>
    <t>POSEBNI PROGRAMI</t>
  </si>
  <si>
    <t>Potpore i donacije</t>
  </si>
  <si>
    <t>VIII.</t>
  </si>
  <si>
    <t>TRANSFER BORAVIŠNE PRISTOJBE OPĆINI (30%)</t>
  </si>
  <si>
    <t xml:space="preserve">SVEUKUPNO </t>
  </si>
  <si>
    <t>PLAN 2019</t>
  </si>
  <si>
    <t>STRUKTURA %</t>
  </si>
  <si>
    <t>3.1.</t>
  </si>
  <si>
    <t>Plakati sa motivima mjesta</t>
  </si>
  <si>
    <t>PLAN 2020</t>
  </si>
  <si>
    <t>indeks PLAN2020/ PLAN2019</t>
  </si>
  <si>
    <t>Poboljšanje i državanje mobilnih aplikacija</t>
  </si>
  <si>
    <t>Postavljanje novih sadržaja za bicikliste</t>
  </si>
  <si>
    <t>Proračun Zadarske županije</t>
  </si>
  <si>
    <t>Izrada nove karte biciklističkih staza</t>
  </si>
  <si>
    <t>2.3.1.</t>
  </si>
  <si>
    <t>2.3.2.</t>
  </si>
  <si>
    <t>2.3.3.           Manifestacije-info letak i plakati</t>
  </si>
  <si>
    <t>2.3.4.</t>
  </si>
  <si>
    <t>2.3.5.</t>
  </si>
  <si>
    <r>
      <t xml:space="preserve">           </t>
    </r>
    <r>
      <rPr>
        <b/>
        <sz val="14"/>
        <color theme="1"/>
        <rFont val="Calibri"/>
        <family val="2"/>
        <charset val="238"/>
        <scheme val="minor"/>
      </rPr>
      <t>PLAN PRIHODA TZ OPĆINE VIR ZA 2020. GODINU</t>
    </r>
  </si>
  <si>
    <t>Ostali nespomenuti prihodi</t>
  </si>
  <si>
    <t>130.000.00</t>
  </si>
  <si>
    <t>50.000.00</t>
  </si>
  <si>
    <t>10.000.00</t>
  </si>
  <si>
    <t>5.000.00</t>
  </si>
  <si>
    <t>PLAN RASHODA TZ OPĆINE VIR ZA 2020. GODINU</t>
  </si>
  <si>
    <t>350.000.00</t>
  </si>
  <si>
    <t>15.000.00</t>
  </si>
  <si>
    <t>500.000.00</t>
  </si>
  <si>
    <t>650.000.00</t>
  </si>
  <si>
    <t>150.000.00</t>
  </si>
  <si>
    <t>20.000.00</t>
  </si>
  <si>
    <t>1.000.00</t>
  </si>
  <si>
    <t>7.000.00</t>
  </si>
  <si>
    <t>40.000.00</t>
  </si>
  <si>
    <t>3.000.00</t>
  </si>
  <si>
    <t>25.000.00</t>
  </si>
  <si>
    <t>59.000.00</t>
  </si>
  <si>
    <t xml:space="preserve">Advent </t>
  </si>
  <si>
    <t>Virsko ljeto</t>
  </si>
  <si>
    <t>60.000.00</t>
  </si>
  <si>
    <t>200.000.00</t>
  </si>
  <si>
    <t>organizacija sportskih manifestacija</t>
  </si>
  <si>
    <t>100.000.00</t>
  </si>
  <si>
    <t xml:space="preserve">0državanje kulturne baštine </t>
  </si>
  <si>
    <t>Osvjetljenje mletačke utvrde Kaštelina</t>
  </si>
  <si>
    <t>70.000.00</t>
  </si>
  <si>
    <t>50.000.0</t>
  </si>
  <si>
    <t>920.000.00</t>
  </si>
  <si>
    <t>5.500.00.00</t>
  </si>
  <si>
    <t>4.304.500.00</t>
  </si>
  <si>
    <t>10.000.000.00</t>
  </si>
  <si>
    <t>980.000.00</t>
  </si>
  <si>
    <t>620.000.00</t>
  </si>
  <si>
    <t>300.000.00</t>
  </si>
  <si>
    <t>1.000.000.00</t>
  </si>
  <si>
    <t>600.000.00</t>
  </si>
  <si>
    <t>1.920.000.00</t>
  </si>
  <si>
    <t>1.458.650.00</t>
  </si>
  <si>
    <t>1.291.350.00</t>
  </si>
  <si>
    <t>90.000.00</t>
  </si>
  <si>
    <t>1.120.000.00</t>
  </si>
  <si>
    <t>1.690.000.00</t>
  </si>
  <si>
    <t>2.740.000.00</t>
  </si>
  <si>
    <t>3.190.000.00</t>
  </si>
  <si>
    <t>4.510.000.00</t>
  </si>
  <si>
    <t>Prijenos prihoda iz prošlih godina 2016 2017 2018 2019</t>
  </si>
  <si>
    <t xml:space="preserve">            10.000.000.00</t>
  </si>
  <si>
    <t>1.4.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</si>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</sst>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3" fillId="0" borderId="0" xfId="0" applyFont="1"/>
    <xf numFmtId="2" fontId="1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Font="1"/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5"/>
  <sheetViews>
    <sheetView tabSelected="1" topLeftCell="A28" workbookViewId="0">
      <selection activeCell="K95" sqref="K95"/>
    </sheetView>
  </sheetViews>
  <sheetFormatPr defaultRowHeight="15" x14ac:dyDescent="0.25"/>
  <cols>
    <col min="1" max="1" width="6.5703125" customWidth="1"/>
    <col min="2" max="2" width="50.28515625" customWidth="1"/>
    <col min="3" max="3" width="15.7109375" customWidth="1"/>
    <col min="4" max="4" width="17.42578125" customWidth="1"/>
    <col min="5" max="5" width="11.7109375" customWidth="1"/>
    <col min="6" max="6" width="13.5703125" customWidth="1"/>
  </cols>
  <sheetData>
    <row r="2" spans="1:6" ht="18.75" x14ac:dyDescent="0.3">
      <c r="A2" s="16" t="s">
        <v>106</v>
      </c>
      <c r="B2" s="16"/>
      <c r="C2" s="16"/>
      <c r="D2" s="16"/>
    </row>
    <row r="3" spans="1:6" x14ac:dyDescent="0.25">
      <c r="A3" s="3"/>
      <c r="B3" s="3"/>
      <c r="C3" s="3"/>
      <c r="D3" s="3"/>
    </row>
    <row r="5" spans="1:6" x14ac:dyDescent="0.25">
      <c r="A5" s="4">
        <v>1</v>
      </c>
      <c r="B5" s="4">
        <v>2</v>
      </c>
      <c r="C5" s="4">
        <v>3</v>
      </c>
      <c r="D5" s="4">
        <v>4</v>
      </c>
      <c r="E5" s="5">
        <v>5</v>
      </c>
      <c r="F5" s="4">
        <v>6</v>
      </c>
    </row>
    <row r="6" spans="1:6" ht="45.75" customHeight="1" x14ac:dyDescent="0.25">
      <c r="A6" s="7" t="s">
        <v>0</v>
      </c>
      <c r="B6" s="4" t="s">
        <v>1</v>
      </c>
      <c r="C6" s="4" t="s">
        <v>91</v>
      </c>
      <c r="D6" s="4" t="s">
        <v>95</v>
      </c>
      <c r="E6" s="5" t="s">
        <v>96</v>
      </c>
      <c r="F6" s="4" t="s">
        <v>92</v>
      </c>
    </row>
    <row r="7" spans="1:6" x14ac:dyDescent="0.25">
      <c r="A7" s="4">
        <v>1</v>
      </c>
      <c r="B7" s="4" t="s">
        <v>2</v>
      </c>
      <c r="C7" s="14">
        <v>0</v>
      </c>
      <c r="D7" s="14" t="s">
        <v>137</v>
      </c>
      <c r="E7" s="10">
        <v>0</v>
      </c>
      <c r="F7" s="10">
        <v>0</v>
      </c>
    </row>
    <row r="8" spans="1:6" x14ac:dyDescent="0.25">
      <c r="A8" s="4">
        <v>3</v>
      </c>
      <c r="B8" s="4" t="s">
        <v>3</v>
      </c>
      <c r="C8" s="14">
        <v>0</v>
      </c>
      <c r="D8" s="14" t="s">
        <v>108</v>
      </c>
      <c r="E8" s="10">
        <v>0</v>
      </c>
      <c r="F8" s="10">
        <v>0</v>
      </c>
    </row>
    <row r="9" spans="1:6" x14ac:dyDescent="0.25">
      <c r="A9" s="4">
        <v>4</v>
      </c>
      <c r="B9" s="4" t="s">
        <v>4</v>
      </c>
      <c r="C9" s="6">
        <v>0</v>
      </c>
      <c r="D9" s="14" t="s">
        <v>109</v>
      </c>
      <c r="E9" s="10">
        <v>0</v>
      </c>
      <c r="F9" s="10">
        <v>0</v>
      </c>
    </row>
    <row r="10" spans="1:6" x14ac:dyDescent="0.25">
      <c r="A10" t="s">
        <v>5</v>
      </c>
      <c r="B10" s="12" t="s">
        <v>99</v>
      </c>
      <c r="C10" s="1">
        <v>0</v>
      </c>
      <c r="D10" s="15" t="s">
        <v>109</v>
      </c>
      <c r="E10" s="11">
        <v>0</v>
      </c>
      <c r="F10" s="9"/>
    </row>
    <row r="11" spans="1:6" ht="33.75" customHeight="1" x14ac:dyDescent="0.25">
      <c r="A11" s="4">
        <v>5</v>
      </c>
      <c r="B11" s="5" t="s">
        <v>6</v>
      </c>
      <c r="C11" s="6">
        <v>0</v>
      </c>
      <c r="D11" s="14" t="s">
        <v>110</v>
      </c>
      <c r="E11" s="10">
        <v>0</v>
      </c>
      <c r="F11" s="10">
        <v>0</v>
      </c>
    </row>
    <row r="12" spans="1:6" x14ac:dyDescent="0.25">
      <c r="A12" s="4">
        <v>6</v>
      </c>
      <c r="B12" s="5" t="s">
        <v>107</v>
      </c>
      <c r="C12" s="14">
        <v>0</v>
      </c>
      <c r="D12" s="14" t="s">
        <v>111</v>
      </c>
      <c r="E12" s="10">
        <v>0</v>
      </c>
      <c r="F12" s="10">
        <v>0</v>
      </c>
    </row>
    <row r="13" spans="1:6" x14ac:dyDescent="0.25">
      <c r="A13" s="4">
        <v>7</v>
      </c>
      <c r="B13" s="4" t="s">
        <v>153</v>
      </c>
      <c r="C13" s="6">
        <v>0</v>
      </c>
      <c r="D13" s="14" t="s">
        <v>136</v>
      </c>
      <c r="E13" s="10">
        <v>0</v>
      </c>
      <c r="F13" s="10">
        <v>0</v>
      </c>
    </row>
    <row r="14" spans="1:6" x14ac:dyDescent="0.25">
      <c r="A14" s="4">
        <v>8</v>
      </c>
      <c r="B14" s="4" t="s">
        <v>7</v>
      </c>
      <c r="C14" s="8">
        <v>0</v>
      </c>
      <c r="D14" s="8">
        <v>500</v>
      </c>
      <c r="E14" s="10">
        <v>0</v>
      </c>
      <c r="F14" s="10">
        <f t="shared" ref="F14" si="0">D14/1292200*100</f>
        <v>3.8693700665531648E-2</v>
      </c>
    </row>
    <row r="15" spans="1:6" ht="15.75" x14ac:dyDescent="0.25">
      <c r="A15" s="4"/>
      <c r="B15" s="7" t="s">
        <v>8</v>
      </c>
      <c r="C15" s="6">
        <v>0</v>
      </c>
      <c r="D15" s="14" t="s">
        <v>138</v>
      </c>
      <c r="E15" s="10">
        <v>0</v>
      </c>
      <c r="F15" s="10">
        <v>0</v>
      </c>
    </row>
    <row r="19" spans="1:6" ht="18.75" x14ac:dyDescent="0.3">
      <c r="B19" s="17" t="s">
        <v>112</v>
      </c>
      <c r="C19" s="18"/>
      <c r="D19" s="18"/>
      <c r="E19" s="18"/>
    </row>
    <row r="21" spans="1:6" x14ac:dyDescent="0.25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</row>
    <row r="22" spans="1:6" ht="51.75" customHeight="1" x14ac:dyDescent="0.25">
      <c r="A22" s="4" t="s">
        <v>0</v>
      </c>
      <c r="B22" s="4" t="s">
        <v>9</v>
      </c>
      <c r="C22" s="4" t="s">
        <v>91</v>
      </c>
      <c r="D22" s="4" t="s">
        <v>95</v>
      </c>
      <c r="E22" s="5" t="s">
        <v>96</v>
      </c>
      <c r="F22" s="4" t="s">
        <v>92</v>
      </c>
    </row>
    <row r="23" spans="1:6" x14ac:dyDescent="0.25">
      <c r="A23" s="4" t="s">
        <v>10</v>
      </c>
      <c r="B23" s="4" t="s">
        <v>11</v>
      </c>
      <c r="C23" s="6">
        <v>0</v>
      </c>
      <c r="D23" s="14" t="s">
        <v>116</v>
      </c>
      <c r="E23" s="10">
        <v>0</v>
      </c>
      <c r="F23" s="10">
        <v>0</v>
      </c>
    </row>
    <row r="24" spans="1:6" x14ac:dyDescent="0.25">
      <c r="A24" s="4">
        <v>1</v>
      </c>
      <c r="B24" s="4" t="s">
        <v>12</v>
      </c>
      <c r="C24" s="6">
        <v>0</v>
      </c>
      <c r="D24" s="14" t="s">
        <v>115</v>
      </c>
      <c r="E24" s="10">
        <v>0</v>
      </c>
      <c r="F24" s="10">
        <v>0</v>
      </c>
    </row>
    <row r="25" spans="1:6" x14ac:dyDescent="0.25">
      <c r="A25" t="s">
        <v>13</v>
      </c>
      <c r="B25" t="s">
        <v>14</v>
      </c>
      <c r="C25" s="1">
        <v>0</v>
      </c>
      <c r="D25" s="15" t="s">
        <v>113</v>
      </c>
      <c r="E25" s="11">
        <v>0</v>
      </c>
      <c r="F25" s="11">
        <v>0</v>
      </c>
    </row>
    <row r="26" spans="1:6" x14ac:dyDescent="0.25">
      <c r="A26" t="s">
        <v>15</v>
      </c>
      <c r="B26" t="s">
        <v>16</v>
      </c>
      <c r="C26" s="1">
        <v>0</v>
      </c>
      <c r="D26" s="15" t="s">
        <v>108</v>
      </c>
      <c r="E26" s="11">
        <v>0</v>
      </c>
      <c r="F26" s="11">
        <v>0</v>
      </c>
    </row>
    <row r="27" spans="1:6" x14ac:dyDescent="0.25">
      <c r="A27" t="s">
        <v>17</v>
      </c>
      <c r="B27" t="s">
        <v>18</v>
      </c>
      <c r="C27" s="1">
        <v>0</v>
      </c>
      <c r="D27" s="15" t="s">
        <v>114</v>
      </c>
      <c r="E27" s="11">
        <v>0</v>
      </c>
      <c r="F27" s="11">
        <v>0</v>
      </c>
    </row>
    <row r="28" spans="1:6" x14ac:dyDescent="0.25">
      <c r="A28" t="s">
        <v>155</v>
      </c>
      <c r="B28" t="s">
        <v>20</v>
      </c>
      <c r="C28" s="1">
        <v>0</v>
      </c>
      <c r="D28" s="15" t="s">
        <v>111</v>
      </c>
      <c r="E28" s="11">
        <v>0</v>
      </c>
      <c r="F28" s="11">
        <v>0</v>
      </c>
    </row>
    <row r="29" spans="1:6" x14ac:dyDescent="0.25">
      <c r="A29" t="s">
        <v>19</v>
      </c>
      <c r="B29" t="s">
        <v>21</v>
      </c>
      <c r="C29" s="1">
        <v>0</v>
      </c>
      <c r="D29" s="1">
        <v>0</v>
      </c>
      <c r="E29" s="11">
        <v>0</v>
      </c>
      <c r="F29" s="11">
        <f t="shared" ref="F29:F50" si="1">D29/1169160*100</f>
        <v>0</v>
      </c>
    </row>
    <row r="30" spans="1:6" x14ac:dyDescent="0.25">
      <c r="A30" s="4">
        <v>2</v>
      </c>
      <c r="B30" s="4" t="s">
        <v>22</v>
      </c>
      <c r="C30" s="6">
        <v>0</v>
      </c>
      <c r="D30" s="14" t="s">
        <v>117</v>
      </c>
      <c r="E30" s="10">
        <v>0</v>
      </c>
      <c r="F30" s="10">
        <v>0</v>
      </c>
    </row>
    <row r="31" spans="1:6" x14ac:dyDescent="0.25">
      <c r="A31" s="4" t="s">
        <v>23</v>
      </c>
      <c r="B31" s="4" t="s">
        <v>24</v>
      </c>
      <c r="C31" s="6">
        <v>0</v>
      </c>
      <c r="D31" s="14" t="s">
        <v>124</v>
      </c>
      <c r="E31" s="10">
        <v>0</v>
      </c>
      <c r="F31" s="10">
        <v>0</v>
      </c>
    </row>
    <row r="32" spans="1:6" x14ac:dyDescent="0.25">
      <c r="B32" t="s">
        <v>25</v>
      </c>
      <c r="C32" s="1">
        <v>0</v>
      </c>
      <c r="D32" s="15" t="s">
        <v>123</v>
      </c>
      <c r="E32" s="11">
        <v>0</v>
      </c>
      <c r="F32" s="11">
        <v>0</v>
      </c>
    </row>
    <row r="33" spans="1:9" x14ac:dyDescent="0.25">
      <c r="B33" t="s">
        <v>26</v>
      </c>
      <c r="C33" s="1">
        <v>0</v>
      </c>
      <c r="D33" s="15" t="s">
        <v>123</v>
      </c>
      <c r="E33" s="11">
        <v>0</v>
      </c>
      <c r="F33" s="11">
        <v>0</v>
      </c>
    </row>
    <row r="34" spans="1:9" x14ac:dyDescent="0.25">
      <c r="B34" t="s">
        <v>27</v>
      </c>
      <c r="C34" s="1">
        <v>0</v>
      </c>
      <c r="D34" s="15" t="s">
        <v>111</v>
      </c>
      <c r="E34" s="11">
        <v>0</v>
      </c>
      <c r="F34" s="11">
        <v>0</v>
      </c>
    </row>
    <row r="35" spans="1:9" x14ac:dyDescent="0.25">
      <c r="B35" t="s">
        <v>28</v>
      </c>
      <c r="C35" s="1">
        <v>0</v>
      </c>
      <c r="D35" s="15" t="s">
        <v>119</v>
      </c>
      <c r="E35" s="11">
        <v>0</v>
      </c>
      <c r="F35" s="11">
        <v>0</v>
      </c>
    </row>
    <row r="36" spans="1:9" x14ac:dyDescent="0.25">
      <c r="B36" t="s">
        <v>29</v>
      </c>
      <c r="C36" s="1">
        <v>0</v>
      </c>
      <c r="D36" s="1">
        <v>3000</v>
      </c>
      <c r="E36" s="11">
        <v>0</v>
      </c>
      <c r="F36" s="11">
        <f t="shared" si="1"/>
        <v>0.25659447808683161</v>
      </c>
    </row>
    <row r="37" spans="1:9" x14ac:dyDescent="0.25">
      <c r="A37" s="4" t="s">
        <v>30</v>
      </c>
      <c r="B37" s="4" t="s">
        <v>31</v>
      </c>
      <c r="C37" s="6">
        <v>0</v>
      </c>
      <c r="D37" s="14" t="s">
        <v>109</v>
      </c>
      <c r="E37" s="10">
        <v>0</v>
      </c>
      <c r="F37" s="10">
        <v>0</v>
      </c>
    </row>
    <row r="38" spans="1:9" x14ac:dyDescent="0.25">
      <c r="B38" t="s">
        <v>32</v>
      </c>
      <c r="C38" s="1">
        <v>0</v>
      </c>
      <c r="D38" s="15" t="s">
        <v>120</v>
      </c>
      <c r="E38" s="11">
        <v>0</v>
      </c>
      <c r="F38" s="11">
        <v>0</v>
      </c>
    </row>
    <row r="39" spans="1:9" x14ac:dyDescent="0.25">
      <c r="B39" t="s">
        <v>33</v>
      </c>
      <c r="C39" s="1">
        <v>0</v>
      </c>
      <c r="D39" s="15" t="s">
        <v>110</v>
      </c>
      <c r="E39" s="11">
        <v>0</v>
      </c>
      <c r="F39" s="11">
        <v>0</v>
      </c>
    </row>
    <row r="40" spans="1:9" x14ac:dyDescent="0.25">
      <c r="B40" t="s">
        <v>34</v>
      </c>
      <c r="C40" s="1">
        <v>0</v>
      </c>
      <c r="D40" s="1">
        <v>0</v>
      </c>
      <c r="E40" s="11">
        <v>0</v>
      </c>
      <c r="F40" s="11">
        <f t="shared" si="1"/>
        <v>0</v>
      </c>
    </row>
    <row r="41" spans="1:9" x14ac:dyDescent="0.25">
      <c r="B41" t="s">
        <v>35</v>
      </c>
      <c r="C41" s="1">
        <v>0</v>
      </c>
      <c r="D41" s="1">
        <v>0</v>
      </c>
      <c r="E41" s="11">
        <v>0</v>
      </c>
      <c r="F41" s="11">
        <f t="shared" si="1"/>
        <v>0</v>
      </c>
    </row>
    <row r="42" spans="1:9" x14ac:dyDescent="0.25">
      <c r="B42" t="s">
        <v>36</v>
      </c>
      <c r="C42" s="1">
        <v>0</v>
      </c>
      <c r="D42" s="1">
        <v>0</v>
      </c>
      <c r="E42" s="11">
        <v>0</v>
      </c>
      <c r="F42" s="11">
        <f t="shared" si="1"/>
        <v>0</v>
      </c>
    </row>
    <row r="43" spans="1:9" x14ac:dyDescent="0.25">
      <c r="B43" t="s">
        <v>37</v>
      </c>
      <c r="C43" s="1">
        <v>0</v>
      </c>
      <c r="D43" s="1">
        <v>0</v>
      </c>
      <c r="E43" s="11">
        <v>0</v>
      </c>
      <c r="F43" s="11">
        <f t="shared" si="1"/>
        <v>0</v>
      </c>
    </row>
    <row r="44" spans="1:9" x14ac:dyDescent="0.25">
      <c r="B44" t="s">
        <v>38</v>
      </c>
      <c r="C44" s="1">
        <v>0</v>
      </c>
      <c r="D44" s="15" t="s">
        <v>111</v>
      </c>
      <c r="E44" s="11">
        <v>0</v>
      </c>
      <c r="F44" s="11">
        <v>0</v>
      </c>
    </row>
    <row r="45" spans="1:9" x14ac:dyDescent="0.25">
      <c r="B45" t="s">
        <v>39</v>
      </c>
      <c r="C45" s="1">
        <v>0</v>
      </c>
      <c r="D45" s="15" t="s">
        <v>123</v>
      </c>
      <c r="E45" s="11">
        <v>0</v>
      </c>
      <c r="F45" s="11">
        <v>0</v>
      </c>
    </row>
    <row r="46" spans="1:9" x14ac:dyDescent="0.25">
      <c r="B46" t="s">
        <v>40</v>
      </c>
      <c r="C46" s="1">
        <v>0</v>
      </c>
      <c r="D46" s="15" t="s">
        <v>122</v>
      </c>
      <c r="E46" s="11">
        <v>0</v>
      </c>
      <c r="F46" s="11">
        <v>0</v>
      </c>
    </row>
    <row r="47" spans="1:9" x14ac:dyDescent="0.25">
      <c r="A47" s="4" t="s">
        <v>41</v>
      </c>
      <c r="B47" s="4" t="s">
        <v>42</v>
      </c>
      <c r="C47" s="6">
        <v>0</v>
      </c>
      <c r="D47" s="14" t="s">
        <v>121</v>
      </c>
      <c r="E47" s="10">
        <v>0</v>
      </c>
      <c r="F47" s="10">
        <v>0</v>
      </c>
    </row>
    <row r="48" spans="1:9" x14ac:dyDescent="0.25">
      <c r="B48" t="s">
        <v>43</v>
      </c>
      <c r="C48" s="1">
        <v>0</v>
      </c>
      <c r="D48" s="15" t="s">
        <v>118</v>
      </c>
      <c r="E48" s="11">
        <v>0</v>
      </c>
      <c r="F48" s="11">
        <v>0</v>
      </c>
      <c r="I48" s="6"/>
    </row>
    <row r="49" spans="1:6" x14ac:dyDescent="0.25">
      <c r="B49" t="s">
        <v>44</v>
      </c>
      <c r="C49" s="1">
        <v>0</v>
      </c>
      <c r="D49" s="15" t="s">
        <v>118</v>
      </c>
      <c r="E49" s="11">
        <v>0</v>
      </c>
      <c r="F49" s="11">
        <v>0</v>
      </c>
    </row>
    <row r="50" spans="1:6" x14ac:dyDescent="0.25">
      <c r="A50" s="4" t="s">
        <v>45</v>
      </c>
      <c r="B50" s="4" t="s">
        <v>46</v>
      </c>
      <c r="C50" s="6">
        <v>0</v>
      </c>
      <c r="D50" s="6">
        <v>1000</v>
      </c>
      <c r="E50" s="10">
        <v>0</v>
      </c>
      <c r="F50" s="10">
        <f t="shared" si="1"/>
        <v>8.5531492695610528E-2</v>
      </c>
    </row>
    <row r="51" spans="1:6" x14ac:dyDescent="0.25">
      <c r="A51" s="4" t="s">
        <v>47</v>
      </c>
      <c r="B51" s="4" t="s">
        <v>48</v>
      </c>
      <c r="C51" s="6">
        <v>0</v>
      </c>
      <c r="D51" s="14" t="s">
        <v>152</v>
      </c>
      <c r="E51" s="10">
        <v>0</v>
      </c>
      <c r="F51" s="10">
        <v>0</v>
      </c>
    </row>
    <row r="52" spans="1:6" ht="30" x14ac:dyDescent="0.25">
      <c r="A52">
        <v>1</v>
      </c>
      <c r="B52" s="5" t="s">
        <v>49</v>
      </c>
      <c r="C52" s="6">
        <v>0</v>
      </c>
      <c r="D52" s="14" t="s">
        <v>148</v>
      </c>
      <c r="E52" s="10">
        <v>0</v>
      </c>
      <c r="F52" s="10">
        <v>0</v>
      </c>
    </row>
    <row r="53" spans="1:6" x14ac:dyDescent="0.25">
      <c r="A53" t="s">
        <v>13</v>
      </c>
      <c r="B53" t="s">
        <v>50</v>
      </c>
      <c r="C53" s="1">
        <v>0</v>
      </c>
      <c r="D53" s="15" t="s">
        <v>147</v>
      </c>
      <c r="E53" s="11">
        <v>0</v>
      </c>
      <c r="F53" s="11">
        <v>0</v>
      </c>
    </row>
    <row r="54" spans="1:6" x14ac:dyDescent="0.25">
      <c r="A54" t="s">
        <v>15</v>
      </c>
      <c r="B54" t="s">
        <v>51</v>
      </c>
      <c r="C54" s="1">
        <v>0</v>
      </c>
      <c r="D54" s="15" t="s">
        <v>139</v>
      </c>
      <c r="E54" s="11">
        <v>0</v>
      </c>
      <c r="F54" s="11">
        <v>0</v>
      </c>
    </row>
    <row r="55" spans="1:6" x14ac:dyDescent="0.25">
      <c r="A55" t="s">
        <v>156</v>
      </c>
      <c r="B55" t="s">
        <v>98</v>
      </c>
      <c r="C55" s="1">
        <v>0</v>
      </c>
      <c r="D55" s="15" t="s">
        <v>109</v>
      </c>
      <c r="E55" s="11">
        <v>0</v>
      </c>
      <c r="F55" s="11">
        <v>0</v>
      </c>
    </row>
    <row r="56" spans="1:6" x14ac:dyDescent="0.25">
      <c r="A56" s="4">
        <v>2</v>
      </c>
      <c r="B56" s="4" t="s">
        <v>52</v>
      </c>
      <c r="C56" s="6">
        <v>0</v>
      </c>
      <c r="D56" s="14" t="s">
        <v>151</v>
      </c>
      <c r="E56" s="10">
        <v>0</v>
      </c>
      <c r="F56" s="10">
        <v>0</v>
      </c>
    </row>
    <row r="57" spans="1:6" x14ac:dyDescent="0.25">
      <c r="A57" s="4" t="s">
        <v>23</v>
      </c>
      <c r="B57" s="4" t="s">
        <v>53</v>
      </c>
      <c r="C57" s="6">
        <v>0</v>
      </c>
      <c r="D57" s="14" t="s">
        <v>150</v>
      </c>
      <c r="E57" s="10">
        <v>0</v>
      </c>
      <c r="F57" s="10">
        <v>0</v>
      </c>
    </row>
    <row r="58" spans="1:6" x14ac:dyDescent="0.25">
      <c r="B58" t="s">
        <v>54</v>
      </c>
      <c r="C58" s="1">
        <v>0</v>
      </c>
      <c r="D58" s="15" t="s">
        <v>113</v>
      </c>
      <c r="E58" s="11">
        <v>0</v>
      </c>
      <c r="F58" s="11">
        <v>0</v>
      </c>
    </row>
    <row r="59" spans="1:6" x14ac:dyDescent="0.25">
      <c r="B59" t="s">
        <v>126</v>
      </c>
      <c r="C59" s="1">
        <v>0</v>
      </c>
      <c r="D59" s="15" t="s">
        <v>149</v>
      </c>
      <c r="E59" s="11">
        <v>0</v>
      </c>
      <c r="F59" s="11">
        <v>0</v>
      </c>
    </row>
    <row r="60" spans="1:6" x14ac:dyDescent="0.25">
      <c r="B60" t="s">
        <v>55</v>
      </c>
      <c r="C60" s="1">
        <v>0</v>
      </c>
      <c r="D60" s="15" t="s">
        <v>118</v>
      </c>
      <c r="E60" s="11">
        <v>0</v>
      </c>
      <c r="F60" s="11">
        <v>0</v>
      </c>
    </row>
    <row r="61" spans="1:6" x14ac:dyDescent="0.25">
      <c r="B61" t="s">
        <v>56</v>
      </c>
      <c r="C61" s="1">
        <v>0</v>
      </c>
      <c r="D61" s="15" t="s">
        <v>127</v>
      </c>
      <c r="E61" s="11">
        <v>0</v>
      </c>
      <c r="F61" s="11">
        <v>0</v>
      </c>
    </row>
    <row r="62" spans="1:6" x14ac:dyDescent="0.25">
      <c r="B62" t="s">
        <v>125</v>
      </c>
      <c r="C62" s="1">
        <v>0</v>
      </c>
      <c r="D62" s="15" t="s">
        <v>140</v>
      </c>
      <c r="E62" s="11">
        <v>0</v>
      </c>
      <c r="F62" s="11">
        <v>0</v>
      </c>
    </row>
    <row r="63" spans="1:6" x14ac:dyDescent="0.25">
      <c r="A63" s="4" t="s">
        <v>30</v>
      </c>
      <c r="B63" s="4" t="s">
        <v>57</v>
      </c>
      <c r="C63" s="6">
        <v>0</v>
      </c>
      <c r="D63" s="14" t="s">
        <v>141</v>
      </c>
      <c r="E63" s="10">
        <v>0</v>
      </c>
      <c r="F63" s="10">
        <v>0</v>
      </c>
    </row>
    <row r="64" spans="1:6" x14ac:dyDescent="0.25">
      <c r="A64" t="s">
        <v>58</v>
      </c>
      <c r="B64" t="s">
        <v>129</v>
      </c>
      <c r="C64" s="1">
        <v>0</v>
      </c>
      <c r="D64" s="15" t="s">
        <v>128</v>
      </c>
      <c r="E64" s="11">
        <v>0</v>
      </c>
      <c r="F64" s="11">
        <v>0</v>
      </c>
    </row>
    <row r="65" spans="1:6" x14ac:dyDescent="0.25">
      <c r="A65" t="s">
        <v>59</v>
      </c>
      <c r="B65" t="s">
        <v>60</v>
      </c>
      <c r="C65" s="1">
        <v>0</v>
      </c>
      <c r="D65" s="15" t="s">
        <v>130</v>
      </c>
      <c r="E65" s="11">
        <v>0</v>
      </c>
      <c r="F65" s="11">
        <v>0</v>
      </c>
    </row>
    <row r="66" spans="1:6" ht="30" x14ac:dyDescent="0.25">
      <c r="A66" s="4" t="s">
        <v>41</v>
      </c>
      <c r="B66" s="5" t="s">
        <v>61</v>
      </c>
      <c r="C66" s="6">
        <v>0</v>
      </c>
      <c r="D66" s="14" t="s">
        <v>117</v>
      </c>
      <c r="E66" s="10">
        <v>0</v>
      </c>
      <c r="F66" s="10">
        <v>0</v>
      </c>
    </row>
    <row r="67" spans="1:6" x14ac:dyDescent="0.25">
      <c r="A67" s="4">
        <v>3</v>
      </c>
      <c r="B67" s="4" t="s">
        <v>131</v>
      </c>
      <c r="C67" s="6">
        <v>0</v>
      </c>
      <c r="D67" s="14" t="s">
        <v>128</v>
      </c>
      <c r="E67" s="10">
        <v>0</v>
      </c>
      <c r="F67" s="10">
        <v>0</v>
      </c>
    </row>
    <row r="68" spans="1:6" x14ac:dyDescent="0.25">
      <c r="A68" t="s">
        <v>93</v>
      </c>
      <c r="B68" t="s">
        <v>132</v>
      </c>
      <c r="C68" s="1">
        <v>0</v>
      </c>
      <c r="D68" s="15" t="s">
        <v>128</v>
      </c>
      <c r="E68" s="11">
        <v>0</v>
      </c>
      <c r="F68" s="11">
        <v>0</v>
      </c>
    </row>
    <row r="69" spans="1:6" x14ac:dyDescent="0.25">
      <c r="A69" s="4" t="s">
        <v>62</v>
      </c>
      <c r="B69" s="4" t="s">
        <v>63</v>
      </c>
      <c r="C69" s="6">
        <v>0</v>
      </c>
      <c r="D69" s="14" t="s">
        <v>144</v>
      </c>
      <c r="E69" s="10">
        <v>0</v>
      </c>
      <c r="F69" s="10">
        <v>0</v>
      </c>
    </row>
    <row r="70" spans="1:6" x14ac:dyDescent="0.25">
      <c r="A70" s="4">
        <v>1</v>
      </c>
      <c r="B70" s="4" t="s">
        <v>64</v>
      </c>
      <c r="C70" s="6">
        <v>0</v>
      </c>
      <c r="D70" s="14" t="s">
        <v>142</v>
      </c>
      <c r="E70" s="10">
        <v>0</v>
      </c>
      <c r="F70" s="10">
        <v>0</v>
      </c>
    </row>
    <row r="71" spans="1:6" x14ac:dyDescent="0.25">
      <c r="A71" t="s">
        <v>13</v>
      </c>
      <c r="B71" t="s">
        <v>65</v>
      </c>
      <c r="C71" s="1">
        <v>0</v>
      </c>
      <c r="D71" s="15" t="s">
        <v>143</v>
      </c>
      <c r="E71" s="11">
        <v>0</v>
      </c>
      <c r="F71" s="11">
        <v>0</v>
      </c>
    </row>
    <row r="72" spans="1:6" x14ac:dyDescent="0.25">
      <c r="A72" t="s">
        <v>15</v>
      </c>
      <c r="B72" t="s">
        <v>66</v>
      </c>
      <c r="C72" s="1">
        <v>11000</v>
      </c>
      <c r="D72" s="15" t="s">
        <v>141</v>
      </c>
      <c r="E72" s="11">
        <v>0</v>
      </c>
      <c r="F72" s="11">
        <v>0</v>
      </c>
    </row>
    <row r="73" spans="1:6" x14ac:dyDescent="0.25">
      <c r="A73" t="s">
        <v>17</v>
      </c>
      <c r="B73" t="s">
        <v>97</v>
      </c>
      <c r="C73" s="1">
        <v>7000</v>
      </c>
      <c r="D73" s="15" t="s">
        <v>130</v>
      </c>
      <c r="E73" s="11">
        <v>0</v>
      </c>
      <c r="F73" s="11">
        <v>0</v>
      </c>
    </row>
    <row r="74" spans="1:6" x14ac:dyDescent="0.25">
      <c r="A74" s="4">
        <v>2</v>
      </c>
      <c r="B74" s="4" t="s">
        <v>67</v>
      </c>
      <c r="C74" s="6">
        <v>0</v>
      </c>
      <c r="D74" s="14" t="s">
        <v>135</v>
      </c>
      <c r="E74" s="10">
        <v>0</v>
      </c>
      <c r="F74" s="10">
        <v>0</v>
      </c>
    </row>
    <row r="75" spans="1:6" ht="30" x14ac:dyDescent="0.25">
      <c r="A75" s="4" t="s">
        <v>23</v>
      </c>
      <c r="B75" s="5" t="s">
        <v>68</v>
      </c>
      <c r="C75" s="6">
        <v>0</v>
      </c>
      <c r="D75" s="14" t="s">
        <v>128</v>
      </c>
      <c r="E75" s="10">
        <v>0</v>
      </c>
      <c r="F75" s="10">
        <v>0</v>
      </c>
    </row>
    <row r="76" spans="1:6" ht="30" x14ac:dyDescent="0.25">
      <c r="A76" s="4" t="s">
        <v>30</v>
      </c>
      <c r="B76" s="5" t="s">
        <v>69</v>
      </c>
      <c r="C76" s="6">
        <v>0</v>
      </c>
      <c r="D76" s="14" t="s">
        <v>117</v>
      </c>
      <c r="E76" s="10">
        <v>0</v>
      </c>
      <c r="F76" s="10">
        <v>0</v>
      </c>
    </row>
    <row r="77" spans="1:6" x14ac:dyDescent="0.25">
      <c r="A77" s="4" t="s">
        <v>41</v>
      </c>
      <c r="B77" s="4" t="s">
        <v>70</v>
      </c>
      <c r="C77" s="6">
        <v>0</v>
      </c>
      <c r="D77" s="14" t="s">
        <v>115</v>
      </c>
      <c r="E77" s="10">
        <v>0</v>
      </c>
      <c r="F77" s="10">
        <v>0</v>
      </c>
    </row>
    <row r="78" spans="1:6" x14ac:dyDescent="0.25">
      <c r="A78" t="s">
        <v>101</v>
      </c>
      <c r="B78" t="s">
        <v>71</v>
      </c>
      <c r="C78" s="1">
        <v>0</v>
      </c>
      <c r="D78" s="15" t="s">
        <v>128</v>
      </c>
      <c r="E78" s="11">
        <v>0</v>
      </c>
      <c r="F78" s="11">
        <v>0</v>
      </c>
    </row>
    <row r="79" spans="1:6" x14ac:dyDescent="0.25">
      <c r="A79" t="s">
        <v>102</v>
      </c>
      <c r="B79" t="s">
        <v>72</v>
      </c>
      <c r="C79" s="1">
        <v>0</v>
      </c>
      <c r="D79" s="15" t="s">
        <v>117</v>
      </c>
      <c r="E79" s="11">
        <v>0</v>
      </c>
      <c r="F79" s="11">
        <v>0</v>
      </c>
    </row>
    <row r="80" spans="1:6" x14ac:dyDescent="0.25">
      <c r="A80" t="s">
        <v>103</v>
      </c>
      <c r="C80" s="1">
        <v>0</v>
      </c>
      <c r="D80" s="15" t="s">
        <v>109</v>
      </c>
      <c r="E80" s="11">
        <v>0</v>
      </c>
      <c r="F80" s="11">
        <v>0</v>
      </c>
    </row>
    <row r="81" spans="1:6" x14ac:dyDescent="0.25">
      <c r="A81" t="s">
        <v>104</v>
      </c>
      <c r="B81" t="s">
        <v>94</v>
      </c>
      <c r="C81" s="1">
        <v>0</v>
      </c>
      <c r="D81" s="15" t="s">
        <v>109</v>
      </c>
      <c r="E81" s="11">
        <v>0</v>
      </c>
      <c r="F81" s="11">
        <v>0</v>
      </c>
    </row>
    <row r="82" spans="1:6" x14ac:dyDescent="0.25">
      <c r="A82" t="s">
        <v>105</v>
      </c>
      <c r="B82" s="2" t="s">
        <v>100</v>
      </c>
      <c r="C82" s="1">
        <v>0</v>
      </c>
      <c r="D82" s="15" t="s">
        <v>109</v>
      </c>
      <c r="E82" s="11">
        <v>0</v>
      </c>
      <c r="F82" s="11">
        <v>0</v>
      </c>
    </row>
    <row r="83" spans="1:6" x14ac:dyDescent="0.25">
      <c r="A83" s="4" t="s">
        <v>45</v>
      </c>
      <c r="B83" s="4" t="s">
        <v>73</v>
      </c>
      <c r="C83" s="6">
        <v>0</v>
      </c>
      <c r="D83" s="14" t="s">
        <v>118</v>
      </c>
      <c r="E83" s="10">
        <v>0</v>
      </c>
      <c r="F83" s="10">
        <v>0</v>
      </c>
    </row>
    <row r="84" spans="1:6" x14ac:dyDescent="0.25">
      <c r="A84" s="4">
        <v>3</v>
      </c>
      <c r="B84" s="4" t="s">
        <v>74</v>
      </c>
      <c r="C84" s="6">
        <v>0</v>
      </c>
      <c r="D84" s="14" t="s">
        <v>109</v>
      </c>
      <c r="E84" s="10">
        <v>0</v>
      </c>
      <c r="F84" s="10">
        <v>0</v>
      </c>
    </row>
    <row r="85" spans="1:6" x14ac:dyDescent="0.25">
      <c r="A85" s="4" t="s">
        <v>75</v>
      </c>
      <c r="B85" s="4" t="s">
        <v>76</v>
      </c>
      <c r="C85" s="6">
        <v>0</v>
      </c>
      <c r="D85" s="14" t="s">
        <v>145</v>
      </c>
      <c r="E85" s="10">
        <v>0</v>
      </c>
      <c r="F85" s="10">
        <v>0</v>
      </c>
    </row>
    <row r="86" spans="1:6" ht="30" customHeight="1" x14ac:dyDescent="0.25">
      <c r="A86">
        <v>1</v>
      </c>
      <c r="B86" s="2" t="s">
        <v>77</v>
      </c>
      <c r="C86" s="13">
        <v>0</v>
      </c>
      <c r="D86" s="15" t="s">
        <v>145</v>
      </c>
      <c r="E86" s="11">
        <v>0</v>
      </c>
      <c r="F86" s="11">
        <v>0</v>
      </c>
    </row>
    <row r="87" spans="1:6" x14ac:dyDescent="0.25">
      <c r="A87" s="4" t="s">
        <v>78</v>
      </c>
      <c r="B87" s="4" t="s">
        <v>79</v>
      </c>
      <c r="C87" s="6">
        <v>0</v>
      </c>
      <c r="D87" s="14" t="s">
        <v>133</v>
      </c>
      <c r="E87" s="10">
        <v>0</v>
      </c>
      <c r="F87" s="10">
        <v>0</v>
      </c>
    </row>
    <row r="88" spans="1:6" x14ac:dyDescent="0.25">
      <c r="A88">
        <v>1</v>
      </c>
      <c r="B88" t="s">
        <v>80</v>
      </c>
      <c r="C88" s="1">
        <v>0</v>
      </c>
      <c r="D88" s="15" t="s">
        <v>118</v>
      </c>
      <c r="E88" s="11">
        <v>0</v>
      </c>
      <c r="F88" s="11">
        <v>0</v>
      </c>
    </row>
    <row r="89" spans="1:6" x14ac:dyDescent="0.25">
      <c r="A89">
        <v>2</v>
      </c>
      <c r="B89" t="s">
        <v>81</v>
      </c>
      <c r="C89" s="1">
        <v>0</v>
      </c>
      <c r="D89" s="15" t="s">
        <v>109</v>
      </c>
      <c r="E89" s="11">
        <v>0</v>
      </c>
      <c r="F89" s="11">
        <v>0</v>
      </c>
    </row>
    <row r="90" spans="1:6" x14ac:dyDescent="0.25">
      <c r="A90" s="4" t="s">
        <v>82</v>
      </c>
      <c r="B90" s="4" t="s">
        <v>83</v>
      </c>
      <c r="C90" s="6">
        <v>0</v>
      </c>
      <c r="D90" s="14" t="s">
        <v>109</v>
      </c>
      <c r="E90" s="10">
        <v>0</v>
      </c>
      <c r="F90" s="10">
        <v>0</v>
      </c>
    </row>
    <row r="91" spans="1:6" x14ac:dyDescent="0.25">
      <c r="A91">
        <v>1</v>
      </c>
      <c r="B91" t="s">
        <v>84</v>
      </c>
      <c r="C91" s="1">
        <v>0</v>
      </c>
      <c r="D91" s="15" t="s">
        <v>134</v>
      </c>
      <c r="E91" s="11">
        <v>0</v>
      </c>
      <c r="F91" s="11">
        <v>0</v>
      </c>
    </row>
    <row r="92" spans="1:6" x14ac:dyDescent="0.25">
      <c r="A92" s="4" t="s">
        <v>85</v>
      </c>
      <c r="B92" s="4" t="s">
        <v>86</v>
      </c>
      <c r="C92" s="6">
        <v>0</v>
      </c>
      <c r="D92" s="14" t="s">
        <v>109</v>
      </c>
      <c r="E92" s="10">
        <v>0</v>
      </c>
      <c r="F92" s="10">
        <v>0</v>
      </c>
    </row>
    <row r="93" spans="1:6" x14ac:dyDescent="0.25">
      <c r="A93">
        <v>1</v>
      </c>
      <c r="B93" t="s">
        <v>87</v>
      </c>
      <c r="C93" s="1">
        <v>0</v>
      </c>
      <c r="D93" s="15" t="s">
        <v>109</v>
      </c>
      <c r="E93" s="11">
        <v>0</v>
      </c>
      <c r="F93" s="11">
        <v>0</v>
      </c>
    </row>
    <row r="94" spans="1:6" x14ac:dyDescent="0.25">
      <c r="A94" s="4" t="s">
        <v>88</v>
      </c>
      <c r="B94" s="4" t="s">
        <v>89</v>
      </c>
      <c r="C94" s="6">
        <v>0</v>
      </c>
      <c r="D94" s="14" t="s">
        <v>146</v>
      </c>
      <c r="E94" s="10">
        <v>0</v>
      </c>
      <c r="F94" s="10">
        <v>0</v>
      </c>
    </row>
    <row r="95" spans="1:6" x14ac:dyDescent="0.25">
      <c r="A95" s="4"/>
      <c r="B95" s="4" t="s">
        <v>90</v>
      </c>
      <c r="C95" s="6"/>
      <c r="D95" s="4" t="s">
        <v>154</v>
      </c>
    </row>
  </sheetData>
  <mergeCells count="2">
    <mergeCell ref="A2:D2"/>
    <mergeCell ref="B19:E19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HP280</dc:creator>
  <cp:lastModifiedBy>Korisnik</cp:lastModifiedBy>
  <cp:lastPrinted>2019-12-23T12:30:50Z</cp:lastPrinted>
  <dcterms:created xsi:type="dcterms:W3CDTF">2018-10-24T08:07:11Z</dcterms:created>
  <dcterms:modified xsi:type="dcterms:W3CDTF">2020-11-14T11:50:44Z</dcterms:modified>
</cp:coreProperties>
</file>